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01\Downloads\"/>
    </mc:Choice>
  </mc:AlternateContent>
  <bookViews>
    <workbookView xWindow="0" yWindow="0" windowWidth="204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3" i="1" l="1"/>
  <c r="D15" i="1"/>
  <c r="N9" i="1"/>
  <c r="M9" i="1"/>
  <c r="L9" i="1"/>
  <c r="I9" i="1"/>
  <c r="E9" i="1"/>
  <c r="D16" i="1" s="1"/>
  <c r="D23" i="1" l="1"/>
</calcChain>
</file>

<file path=xl/sharedStrings.xml><?xml version="1.0" encoding="utf-8"?>
<sst xmlns="http://schemas.openxmlformats.org/spreadsheetml/2006/main" count="41" uniqueCount="39">
  <si>
    <t>Payments 01.10.23 to 31.12.23</t>
  </si>
  <si>
    <t>Cheque Issue Date</t>
  </si>
  <si>
    <t>Cheque Cleared 
Date</t>
  </si>
  <si>
    <t>Payee</t>
  </si>
  <si>
    <t>Chq No.</t>
  </si>
  <si>
    <t>Total Amount</t>
  </si>
  <si>
    <t>Clerk's Exps/Sal</t>
  </si>
  <si>
    <t>Net</t>
  </si>
  <si>
    <t>Subs &amp; Fees</t>
  </si>
  <si>
    <t>Grass Cutting</t>
  </si>
  <si>
    <t>Grants</t>
  </si>
  <si>
    <t>Misc</t>
  </si>
  <si>
    <t>Village Main</t>
  </si>
  <si>
    <t>VAT</t>
  </si>
  <si>
    <t>Dales Gardening</t>
  </si>
  <si>
    <t>Transfer</t>
  </si>
  <si>
    <t>Mrs S Eaglen</t>
  </si>
  <si>
    <t>TOTAL</t>
  </si>
  <si>
    <t>Bank Reconciliation as at 31.12.23</t>
  </si>
  <si>
    <t>Balance b/f 01.10.23</t>
  </si>
  <si>
    <t>Represented by:</t>
  </si>
  <si>
    <t>O/S Che</t>
  </si>
  <si>
    <t>Plus total receipts</t>
  </si>
  <si>
    <t>Virgin Money Current a/c</t>
  </si>
  <si>
    <t>Sub total</t>
  </si>
  <si>
    <t>Cambs &amp; Co</t>
  </si>
  <si>
    <t>Less total payments</t>
  </si>
  <si>
    <t>Hamps Trust</t>
  </si>
  <si>
    <t xml:space="preserve"> </t>
  </si>
  <si>
    <t>Less o/s cheques</t>
  </si>
  <si>
    <t>Balance c/f 31.12.23</t>
  </si>
  <si>
    <t>Responsible Finance Officer</t>
  </si>
  <si>
    <t>____________________________________</t>
  </si>
  <si>
    <t>Peter Eaglen</t>
  </si>
  <si>
    <t xml:space="preserve">Chairman </t>
  </si>
  <si>
    <t>Date</t>
  </si>
  <si>
    <t>S Haynes</t>
  </si>
  <si>
    <t>Signed and approved at meeting held on 11th January 2024</t>
  </si>
  <si>
    <t>Bothamsall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</si>
</sst>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164" formatCode="d&quot;/&quot;m&quot;/&quot;yy"/>
    <numFmt numFmtId="165" formatCode="dd/mm/yy;@"/>
    <numFmt numFmtId="166" formatCode="_(&quot;£&quot;* #,##0.00_);_(&quot;£&quot;* \(#,##0.00\);_(&quot;£&quot;* &quot;-&quot;??_);_(@_)"/>
    <numFmt numFmtId="167" formatCode="&quot;£&quot;#,##0.00_);[Red]\(&quot;£&quot;#,##0.00\)"/>
    <numFmt numFmtId="168" formatCode="_-&quot;£&quot;* #,##0.00_-;\-&quot;£&quot;* #,##0.00_-;_-&quot;£&quot;* &quot;-&quot;??_-;_-@"/>
  </numFmts>
  <fonts count="10" x14ac:knownFonts="1"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Calibri"/>
      <family val="2"/>
    </font>
    <font>
      <strike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8"/>
      <color rgb="FFFF0000"/>
      <name val="Arial"/>
      <family val="2"/>
    </font>
    <font>
      <sz val="18"/>
      <color rgb="FF008000"/>
      <name val="Arial"/>
      <family val="2"/>
    </font>
    <font>
      <sz val="1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164" fontId="2" fillId="0" borderId="0" xfId="0" applyNumberFormat="1" applyFont="1"/>
    <xf numFmtId="164" fontId="2" fillId="0" borderId="1" xfId="0" applyNumberFormat="1" applyFont="1" applyBorder="1"/>
    <xf numFmtId="0" fontId="3" fillId="0" borderId="2" xfId="0" applyFont="1" applyBorder="1"/>
    <xf numFmtId="0" fontId="3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2" fillId="0" borderId="3" xfId="0" applyFont="1" applyBorder="1" applyAlignment="1">
      <alignment horizontal="center"/>
    </xf>
    <xf numFmtId="0" fontId="4" fillId="0" borderId="5" xfId="0" applyFont="1" applyBorder="1"/>
    <xf numFmtId="165" fontId="3" fillId="0" borderId="7" xfId="0" applyNumberFormat="1" applyFont="1" applyBorder="1" applyAlignment="1"/>
    <xf numFmtId="0" fontId="3" fillId="0" borderId="7" xfId="0" applyFont="1" applyBorder="1" applyAlignment="1"/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right"/>
    </xf>
    <xf numFmtId="0" fontId="5" fillId="0" borderId="7" xfId="0" applyFont="1" applyBorder="1" applyAlignment="1"/>
    <xf numFmtId="2" fontId="5" fillId="0" borderId="7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8" xfId="1" applyNumberFormat="1" applyFont="1" applyBorder="1"/>
    <xf numFmtId="4" fontId="2" fillId="0" borderId="0" xfId="1" applyNumberFormat="1" applyFont="1"/>
    <xf numFmtId="4" fontId="2" fillId="0" borderId="0" xfId="1" applyNumberFormat="1" applyFont="1" applyBorder="1"/>
    <xf numFmtId="166" fontId="3" fillId="0" borderId="0" xfId="0" applyNumberFormat="1" applyFont="1"/>
    <xf numFmtId="0" fontId="2" fillId="0" borderId="0" xfId="0" applyFont="1"/>
    <xf numFmtId="0" fontId="6" fillId="0" borderId="0" xfId="0" applyFont="1" applyAlignment="1"/>
    <xf numFmtId="4" fontId="2" fillId="0" borderId="9" xfId="0" applyNumberFormat="1" applyFont="1" applyBorder="1" applyAlignment="1"/>
    <xf numFmtId="167" fontId="2" fillId="0" borderId="0" xfId="0" applyNumberFormat="1" applyFont="1"/>
    <xf numFmtId="166" fontId="2" fillId="0" borderId="0" xfId="0" applyNumberFormat="1" applyFont="1"/>
    <xf numFmtId="4" fontId="3" fillId="0" borderId="0" xfId="0" applyNumberFormat="1" applyFont="1" applyAlignment="1"/>
    <xf numFmtId="166" fontId="7" fillId="0" borderId="0" xfId="0" applyNumberFormat="1" applyFont="1"/>
    <xf numFmtId="166" fontId="3" fillId="0" borderId="0" xfId="0" applyNumberFormat="1" applyFont="1" applyAlignme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6" fillId="0" borderId="0" xfId="0" applyFont="1" applyAlignment="1">
      <alignment horizontal="center"/>
    </xf>
    <xf numFmtId="166" fontId="8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4" fontId="6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/>
    <xf numFmtId="2" fontId="3" fillId="0" borderId="0" xfId="0" applyNumberFormat="1" applyFont="1" applyAlignment="1"/>
    <xf numFmtId="0" fontId="2" fillId="0" borderId="0" xfId="0" applyFont="1" applyAlignment="1">
      <alignment horizontal="left"/>
    </xf>
    <xf numFmtId="4" fontId="2" fillId="0" borderId="9" xfId="0" applyNumberFormat="1" applyFont="1" applyBorder="1"/>
    <xf numFmtId="4" fontId="2" fillId="0" borderId="9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center"/>
    </xf>
    <xf numFmtId="4" fontId="2" fillId="0" borderId="8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166" fontId="3" fillId="0" borderId="10" xfId="0" applyNumberFormat="1" applyFont="1" applyBorder="1"/>
    <xf numFmtId="168" fontId="2" fillId="0" borderId="8" xfId="0" applyNumberFormat="1" applyFont="1" applyBorder="1"/>
    <xf numFmtId="168" fontId="2" fillId="0" borderId="0" xfId="0" applyNumberFormat="1" applyFont="1"/>
    <xf numFmtId="0" fontId="2" fillId="0" borderId="3" xfId="0" applyFont="1" applyBorder="1" applyAlignment="1">
      <alignment horizontal="center"/>
    </xf>
    <xf numFmtId="0" fontId="4" fillId="0" borderId="5" xfId="0" applyFont="1" applyBorder="1"/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/>
    </xf>
    <xf numFmtId="0" fontId="4" fillId="0" borderId="6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50" zoomScaleNormal="50" workbookViewId="0">
      <selection activeCell="C9" sqref="C9"/>
    </sheetView>
  </sheetViews>
  <sheetFormatPr defaultRowHeight="16.5" x14ac:dyDescent="0.3"/>
  <cols>
    <col min="1" max="1" width="19.125" customWidth="1"/>
    <col min="2" max="2" width="34.25" customWidth="1"/>
    <col min="3" max="3" width="28.5" customWidth="1"/>
    <col min="4" max="4" width="28.125" customWidth="1"/>
    <col min="5" max="5" width="16.125" customWidth="1"/>
    <col min="9" max="9" width="17" customWidth="1"/>
    <col min="12" max="12" width="11.625" customWidth="1"/>
    <col min="13" max="13" width="13.5" customWidth="1"/>
  </cols>
  <sheetData>
    <row r="1" spans="1:14" ht="23.25" x14ac:dyDescent="0.35">
      <c r="A1" s="1"/>
      <c r="B1" s="2" t="s">
        <v>0</v>
      </c>
      <c r="C1" s="3"/>
      <c r="D1" s="4" t="s">
        <v>38</v>
      </c>
      <c r="E1" s="5"/>
      <c r="F1" s="4"/>
      <c r="G1" s="6"/>
      <c r="H1" s="6"/>
      <c r="I1" s="6"/>
      <c r="J1" s="6"/>
      <c r="K1" s="6"/>
      <c r="L1" s="6"/>
      <c r="M1" s="6"/>
      <c r="N1" s="6"/>
    </row>
    <row r="2" spans="1:14" ht="23.25" x14ac:dyDescent="0.35">
      <c r="A2" s="1"/>
      <c r="B2" s="1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4"/>
    </row>
    <row r="3" spans="1:14" ht="23.25" x14ac:dyDescent="0.35">
      <c r="A3" s="57" t="s">
        <v>1</v>
      </c>
      <c r="B3" s="58" t="s">
        <v>2</v>
      </c>
      <c r="C3" s="54" t="s">
        <v>3</v>
      </c>
      <c r="D3" s="56" t="s">
        <v>4</v>
      </c>
      <c r="E3" s="56" t="s">
        <v>5</v>
      </c>
      <c r="F3" s="56" t="s">
        <v>6</v>
      </c>
      <c r="G3" s="56" t="s">
        <v>7</v>
      </c>
      <c r="H3" s="56" t="s">
        <v>8</v>
      </c>
      <c r="I3" s="56" t="s">
        <v>9</v>
      </c>
      <c r="J3" s="54" t="s">
        <v>10</v>
      </c>
      <c r="K3" s="7"/>
      <c r="L3" s="54" t="s">
        <v>11</v>
      </c>
      <c r="M3" s="56" t="s">
        <v>12</v>
      </c>
      <c r="N3" s="54" t="s">
        <v>13</v>
      </c>
    </row>
    <row r="4" spans="1:14" ht="23.25" x14ac:dyDescent="0.35">
      <c r="A4" s="55"/>
      <c r="B4" s="59"/>
      <c r="C4" s="55"/>
      <c r="D4" s="55"/>
      <c r="E4" s="55"/>
      <c r="F4" s="55"/>
      <c r="G4" s="55"/>
      <c r="H4" s="55"/>
      <c r="I4" s="55"/>
      <c r="J4" s="55"/>
      <c r="K4" s="8"/>
      <c r="L4" s="55"/>
      <c r="M4" s="55"/>
      <c r="N4" s="55"/>
    </row>
    <row r="5" spans="1:14" ht="23.25" x14ac:dyDescent="0.35">
      <c r="A5" s="9">
        <v>45215</v>
      </c>
      <c r="B5" s="10"/>
      <c r="C5" s="11" t="s">
        <v>14</v>
      </c>
      <c r="D5" s="12" t="s">
        <v>15</v>
      </c>
      <c r="E5" s="13">
        <v>240</v>
      </c>
      <c r="F5" s="14"/>
      <c r="G5" s="14"/>
      <c r="H5" s="14"/>
      <c r="I5" s="14">
        <v>240</v>
      </c>
      <c r="J5" s="14"/>
      <c r="K5" s="14"/>
      <c r="L5" s="14"/>
      <c r="M5" s="14"/>
      <c r="N5" s="14"/>
    </row>
    <row r="6" spans="1:14" ht="36" customHeight="1" x14ac:dyDescent="0.35">
      <c r="A6" s="9">
        <v>45267</v>
      </c>
      <c r="B6" s="15"/>
      <c r="C6" s="11" t="s">
        <v>16</v>
      </c>
      <c r="D6" s="12" t="s">
        <v>15</v>
      </c>
      <c r="E6" s="12">
        <v>165.98</v>
      </c>
      <c r="F6" s="16"/>
      <c r="G6" s="14"/>
      <c r="H6" s="14"/>
      <c r="I6" s="14"/>
      <c r="J6" s="14"/>
      <c r="K6" s="14"/>
      <c r="L6" s="14">
        <v>50</v>
      </c>
      <c r="M6" s="14">
        <v>113.15</v>
      </c>
      <c r="N6" s="14">
        <v>2.83</v>
      </c>
    </row>
    <row r="7" spans="1:14" ht="23.25" x14ac:dyDescent="0.35">
      <c r="A7" s="9"/>
      <c r="B7" s="10"/>
      <c r="C7" s="10"/>
      <c r="D7" s="12"/>
      <c r="E7" s="13"/>
      <c r="F7" s="14"/>
      <c r="G7" s="14"/>
      <c r="H7" s="14"/>
      <c r="I7" s="14"/>
      <c r="J7" s="14"/>
      <c r="K7" s="14"/>
      <c r="L7" s="14"/>
      <c r="M7" s="14"/>
      <c r="N7" s="14"/>
    </row>
    <row r="8" spans="1:14" ht="23.25" x14ac:dyDescent="0.35">
      <c r="A8" s="9"/>
      <c r="B8" s="17"/>
      <c r="C8" s="11"/>
      <c r="D8" s="12"/>
      <c r="E8" s="13"/>
      <c r="F8" s="18"/>
      <c r="G8" s="14"/>
      <c r="H8" s="14"/>
      <c r="I8" s="14"/>
      <c r="J8" s="14"/>
      <c r="K8" s="14"/>
      <c r="L8" s="14"/>
      <c r="M8" s="14"/>
      <c r="N8" s="14"/>
    </row>
    <row r="9" spans="1:14" ht="23.25" x14ac:dyDescent="0.35">
      <c r="A9" s="19"/>
      <c r="B9" s="19"/>
      <c r="C9" s="4"/>
      <c r="D9" s="20" t="s">
        <v>17</v>
      </c>
      <c r="E9" s="21">
        <f>SUM(E5:E8)</f>
        <v>405.98</v>
      </c>
      <c r="F9" s="22"/>
      <c r="G9" s="23"/>
      <c r="H9" s="22"/>
      <c r="I9" s="23">
        <f>SUM(I5:I8)</f>
        <v>240</v>
      </c>
      <c r="J9" s="22"/>
      <c r="K9" s="24"/>
      <c r="L9" s="23">
        <f>SUM(L5:L8)</f>
        <v>50</v>
      </c>
      <c r="M9" s="23">
        <f>SUM(M5:M8)</f>
        <v>113.15</v>
      </c>
      <c r="N9" s="23">
        <f>SUM(N5:N8)</f>
        <v>2.83</v>
      </c>
    </row>
    <row r="10" spans="1:14" ht="23.25" x14ac:dyDescent="0.35">
      <c r="A10" s="19"/>
      <c r="B10" s="19"/>
      <c r="C10" s="4"/>
      <c r="D10" s="4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23.25" x14ac:dyDescent="0.35">
      <c r="A11" s="1"/>
      <c r="B11" s="1" t="s">
        <v>18</v>
      </c>
      <c r="C11" s="26"/>
      <c r="D11" s="27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3.25" x14ac:dyDescent="0.35">
      <c r="A12" s="19"/>
      <c r="B12" s="19"/>
      <c r="C12" s="4"/>
      <c r="D12" s="4"/>
      <c r="E12" s="6"/>
      <c r="F12" s="6"/>
      <c r="G12" s="4"/>
      <c r="H12" s="4"/>
      <c r="I12" s="4"/>
      <c r="J12" s="4"/>
      <c r="K12" s="4"/>
      <c r="L12" s="4"/>
      <c r="M12" s="4"/>
      <c r="N12" s="6"/>
    </row>
    <row r="13" spans="1:14" ht="24" thickBot="1" x14ac:dyDescent="0.4">
      <c r="A13" s="1"/>
      <c r="B13" s="1" t="s">
        <v>19</v>
      </c>
      <c r="C13" s="4"/>
      <c r="D13" s="28">
        <v>84577.23</v>
      </c>
      <c r="E13" s="29"/>
      <c r="F13" s="30" t="s">
        <v>20</v>
      </c>
      <c r="G13" s="25"/>
      <c r="H13" s="6"/>
      <c r="I13" s="4"/>
      <c r="J13" s="4"/>
      <c r="K13" s="4"/>
      <c r="L13" s="4" t="s">
        <v>21</v>
      </c>
      <c r="M13" s="4"/>
      <c r="N13" s="6"/>
    </row>
    <row r="14" spans="1:14" ht="24" thickTop="1" x14ac:dyDescent="0.35">
      <c r="A14" s="19"/>
      <c r="B14" s="19" t="s">
        <v>22</v>
      </c>
      <c r="C14" s="4"/>
      <c r="D14" s="31">
        <v>395.4</v>
      </c>
      <c r="E14" s="32"/>
      <c r="F14" s="33" t="s">
        <v>23</v>
      </c>
      <c r="G14" s="25"/>
      <c r="H14" s="25"/>
      <c r="I14" s="6">
        <v>12566.65</v>
      </c>
      <c r="J14" s="34"/>
      <c r="K14" s="34"/>
      <c r="L14" s="34"/>
      <c r="M14" s="4"/>
      <c r="N14" s="27"/>
    </row>
    <row r="15" spans="1:14" ht="24" thickBot="1" x14ac:dyDescent="0.4">
      <c r="A15" s="19"/>
      <c r="B15" s="19" t="s">
        <v>24</v>
      </c>
      <c r="C15" s="4"/>
      <c r="D15" s="28">
        <f>SUM(D13:D14)</f>
        <v>84972.62999999999</v>
      </c>
      <c r="E15" s="25"/>
      <c r="F15" s="25" t="s">
        <v>25</v>
      </c>
      <c r="G15" s="25"/>
      <c r="H15" s="25"/>
      <c r="I15" s="35">
        <v>60000</v>
      </c>
      <c r="J15" s="34"/>
      <c r="K15" s="34"/>
      <c r="L15" s="36"/>
      <c r="M15" s="27"/>
      <c r="N15" s="27"/>
    </row>
    <row r="16" spans="1:14" ht="24" thickTop="1" x14ac:dyDescent="0.35">
      <c r="A16" s="19"/>
      <c r="B16" s="19" t="s">
        <v>26</v>
      </c>
      <c r="C16" s="4"/>
      <c r="D16" s="31">
        <f>SUM(E9)</f>
        <v>405.98</v>
      </c>
      <c r="E16" s="37"/>
      <c r="F16" s="25" t="s">
        <v>27</v>
      </c>
      <c r="G16" s="25"/>
      <c r="H16" s="25"/>
      <c r="I16" s="35">
        <v>12000</v>
      </c>
      <c r="J16" s="34"/>
      <c r="K16" s="34"/>
      <c r="L16" s="38"/>
      <c r="M16" s="39"/>
      <c r="N16" s="4"/>
    </row>
    <row r="17" spans="1:14" ht="23.25" x14ac:dyDescent="0.35">
      <c r="A17" s="19"/>
      <c r="B17" s="19"/>
      <c r="C17" s="4"/>
      <c r="D17" s="40"/>
      <c r="E17" s="37"/>
      <c r="F17" s="27"/>
      <c r="G17" s="27"/>
      <c r="H17" s="27"/>
      <c r="I17" s="27"/>
      <c r="J17" s="34"/>
      <c r="K17" s="34"/>
      <c r="L17" s="34"/>
      <c r="M17" s="41"/>
      <c r="N17" s="42"/>
    </row>
    <row r="18" spans="1:14" ht="23.25" x14ac:dyDescent="0.35">
      <c r="A18" s="19"/>
      <c r="B18" s="19"/>
      <c r="C18" s="4"/>
      <c r="D18" s="35"/>
      <c r="E18" s="37"/>
      <c r="F18" s="25"/>
      <c r="G18" s="25"/>
      <c r="H18" s="25"/>
      <c r="I18" s="6"/>
      <c r="J18" s="34"/>
      <c r="K18" s="34"/>
      <c r="L18" s="34"/>
      <c r="M18" s="34"/>
      <c r="N18" s="4"/>
    </row>
    <row r="19" spans="1:14" ht="23.25" x14ac:dyDescent="0.35">
      <c r="A19" s="19"/>
      <c r="B19" s="19" t="s">
        <v>28</v>
      </c>
      <c r="C19" s="4"/>
      <c r="D19" s="35"/>
      <c r="E19" s="30"/>
      <c r="F19" s="33" t="s">
        <v>29</v>
      </c>
      <c r="G19" s="4"/>
      <c r="H19" s="4"/>
      <c r="I19" s="43"/>
      <c r="J19" s="44"/>
      <c r="K19" s="44"/>
      <c r="L19" s="44"/>
      <c r="M19" s="34"/>
      <c r="N19" s="4"/>
    </row>
    <row r="20" spans="1:14" ht="23.25" x14ac:dyDescent="0.35">
      <c r="A20" s="19"/>
      <c r="B20" s="19"/>
      <c r="C20" s="4"/>
      <c r="D20" s="35"/>
      <c r="E20" s="30"/>
      <c r="F20" s="25"/>
      <c r="G20" s="25"/>
      <c r="H20" s="25"/>
      <c r="I20" s="43"/>
      <c r="J20" s="44"/>
      <c r="K20" s="44"/>
      <c r="L20" s="44"/>
      <c r="M20" s="27"/>
      <c r="N20" s="6"/>
    </row>
    <row r="21" spans="1:14" ht="23.25" x14ac:dyDescent="0.35">
      <c r="A21" s="19"/>
      <c r="B21" s="19"/>
      <c r="C21" s="4"/>
      <c r="D21" s="35"/>
      <c r="E21" s="30"/>
      <c r="F21" s="25"/>
      <c r="G21" s="25"/>
      <c r="H21" s="25"/>
      <c r="I21" s="43"/>
      <c r="J21" s="44"/>
      <c r="K21" s="44"/>
      <c r="L21" s="44"/>
      <c r="M21" s="27"/>
      <c r="N21" s="6"/>
    </row>
    <row r="22" spans="1:14" ht="23.25" x14ac:dyDescent="0.35">
      <c r="A22" s="19"/>
      <c r="B22" s="19"/>
      <c r="C22" s="4"/>
      <c r="D22" s="35"/>
      <c r="E22" s="30"/>
      <c r="F22" s="25"/>
      <c r="G22" s="25"/>
      <c r="H22" s="25"/>
      <c r="I22" s="43"/>
      <c r="J22" s="44"/>
      <c r="K22" s="44"/>
      <c r="L22" s="44"/>
      <c r="M22" s="27"/>
      <c r="N22" s="6"/>
    </row>
    <row r="23" spans="1:14" ht="24" thickBot="1" x14ac:dyDescent="0.4">
      <c r="A23" s="1"/>
      <c r="B23" s="1" t="s">
        <v>30</v>
      </c>
      <c r="C23" s="4"/>
      <c r="D23" s="45">
        <f>D15-D16</f>
        <v>84566.65</v>
      </c>
      <c r="E23" s="30"/>
      <c r="F23" s="25"/>
      <c r="G23" s="25"/>
      <c r="H23" s="25"/>
      <c r="I23" s="46">
        <f>SUM(I14:I22)</f>
        <v>84566.65</v>
      </c>
      <c r="J23" s="40"/>
      <c r="K23" s="40"/>
      <c r="L23" s="47"/>
      <c r="M23" s="48"/>
      <c r="N23" s="6"/>
    </row>
    <row r="24" spans="1:14" ht="24" thickTop="1" x14ac:dyDescent="0.35">
      <c r="A24" s="19"/>
      <c r="B24" s="19"/>
      <c r="C24" s="4"/>
      <c r="D24" s="4"/>
      <c r="E24" s="30"/>
      <c r="F24" s="25"/>
      <c r="G24" s="25"/>
      <c r="H24" s="25"/>
      <c r="I24" s="4"/>
      <c r="J24" s="49"/>
      <c r="K24" s="49"/>
      <c r="L24" s="49"/>
      <c r="M24" s="27"/>
      <c r="N24" s="6"/>
    </row>
    <row r="25" spans="1:14" ht="23.25" x14ac:dyDescent="0.35">
      <c r="A25" s="1"/>
      <c r="B25" s="1" t="s">
        <v>31</v>
      </c>
      <c r="C25" s="26"/>
      <c r="D25" s="4" t="s">
        <v>32</v>
      </c>
      <c r="E25" s="4"/>
      <c r="F25" s="4"/>
      <c r="G25" s="4"/>
      <c r="H25" s="25"/>
      <c r="I25" s="25"/>
      <c r="J25" s="6"/>
      <c r="K25" s="6"/>
      <c r="L25" s="6"/>
      <c r="M25" s="50"/>
      <c r="N25" s="6"/>
    </row>
    <row r="26" spans="1:14" ht="23.25" x14ac:dyDescent="0.35">
      <c r="A26" s="19"/>
      <c r="B26" s="19" t="s">
        <v>33</v>
      </c>
      <c r="C26" s="4"/>
      <c r="D26" s="4"/>
      <c r="E26" s="4"/>
      <c r="F26" s="4"/>
      <c r="G26" s="4"/>
      <c r="H26" s="25"/>
      <c r="I26" s="25"/>
      <c r="J26" s="6"/>
      <c r="K26" s="6"/>
      <c r="L26" s="6"/>
      <c r="M26" s="4"/>
      <c r="N26" s="6"/>
    </row>
    <row r="27" spans="1:14" ht="23.25" x14ac:dyDescent="0.35">
      <c r="A27" s="19"/>
      <c r="B27" s="19"/>
      <c r="C27" s="4"/>
      <c r="D27" s="4"/>
      <c r="E27" s="4"/>
      <c r="F27" s="4"/>
      <c r="G27" s="4"/>
      <c r="H27" s="25"/>
      <c r="I27" s="25"/>
      <c r="J27" s="6"/>
      <c r="K27" s="6"/>
      <c r="L27" s="6"/>
      <c r="M27" s="6"/>
      <c r="N27" s="6"/>
    </row>
    <row r="28" spans="1:14" ht="23.25" x14ac:dyDescent="0.35">
      <c r="A28" s="1"/>
      <c r="B28" s="1" t="s">
        <v>34</v>
      </c>
      <c r="C28" s="4"/>
      <c r="D28" s="4" t="s">
        <v>32</v>
      </c>
      <c r="E28" s="4"/>
      <c r="F28" s="4"/>
      <c r="G28" s="4"/>
      <c r="H28" s="25" t="s">
        <v>35</v>
      </c>
      <c r="I28" s="51"/>
      <c r="J28" s="6"/>
      <c r="K28" s="6"/>
      <c r="L28" s="6"/>
      <c r="M28" s="52"/>
      <c r="N28" s="6"/>
    </row>
    <row r="29" spans="1:14" ht="23.25" x14ac:dyDescent="0.35">
      <c r="A29" s="1"/>
      <c r="B29" s="19" t="s">
        <v>36</v>
      </c>
      <c r="C29" s="4"/>
      <c r="D29" s="4"/>
      <c r="E29" s="4"/>
      <c r="F29" s="4"/>
      <c r="G29" s="4"/>
      <c r="H29" s="25"/>
      <c r="I29" s="25"/>
      <c r="J29" s="6"/>
      <c r="K29" s="6"/>
      <c r="L29" s="6"/>
      <c r="M29" s="53"/>
      <c r="N29" s="6"/>
    </row>
    <row r="30" spans="1:14" ht="23.25" x14ac:dyDescent="0.35">
      <c r="A30" s="1"/>
      <c r="B30" s="19" t="s">
        <v>37</v>
      </c>
      <c r="C30" s="4"/>
      <c r="D30" s="4"/>
      <c r="E30" s="4"/>
      <c r="F30" s="4"/>
      <c r="G30" s="4"/>
      <c r="H30" s="25"/>
      <c r="I30" s="25"/>
      <c r="J30" s="6"/>
      <c r="K30" s="6"/>
      <c r="L30" s="6"/>
      <c r="M30" s="53"/>
      <c r="N30" s="6"/>
    </row>
    <row r="31" spans="1:14" ht="23.25" x14ac:dyDescent="0.35">
      <c r="A31" s="1"/>
      <c r="B31" s="1"/>
      <c r="C31" s="4"/>
      <c r="D31" s="4"/>
      <c r="E31" s="4"/>
      <c r="F31" s="4"/>
      <c r="G31" s="4"/>
      <c r="H31" s="25"/>
      <c r="I31" s="25"/>
      <c r="J31" s="6"/>
      <c r="K31" s="6"/>
      <c r="L31" s="6"/>
      <c r="M31" s="53"/>
      <c r="N31" s="6"/>
    </row>
    <row r="32" spans="1:14" ht="23.25" x14ac:dyDescent="0.35">
      <c r="A32" s="1"/>
      <c r="B32" s="1"/>
      <c r="C32" s="4"/>
      <c r="D32" s="4"/>
      <c r="E32" s="4"/>
      <c r="F32" s="4"/>
      <c r="G32" s="4"/>
      <c r="H32" s="25"/>
      <c r="I32" s="25"/>
      <c r="J32" s="6"/>
      <c r="K32" s="6"/>
      <c r="L32" s="6"/>
      <c r="M32" s="53"/>
      <c r="N32" s="6"/>
    </row>
  </sheetData>
  <mergeCells count="13">
    <mergeCell ref="F3:F4"/>
    <mergeCell ref="A3:A4"/>
    <mergeCell ref="B3:B4"/>
    <mergeCell ref="C3:C4"/>
    <mergeCell ref="D3:D4"/>
    <mergeCell ref="E3:E4"/>
    <mergeCell ref="N3:N4"/>
    <mergeCell ref="G3:G4"/>
    <mergeCell ref="H3:H4"/>
    <mergeCell ref="I3:I4"/>
    <mergeCell ref="J3:J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Elise Young</cp:lastModifiedBy>
  <cp:lastPrinted>2024-01-19T10:36:04Z</cp:lastPrinted>
  <dcterms:created xsi:type="dcterms:W3CDTF">2024-01-19T10:27:44Z</dcterms:created>
  <dcterms:modified xsi:type="dcterms:W3CDTF">2024-01-19T10:58:34Z</dcterms:modified>
</cp:coreProperties>
</file>