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ileage Rates 1" sheetId="1" r:id="rId1"/>
    <sheet name="Display No 2" sheetId="2" r:id="rId2"/>
  </sheets>
  <definedNames/>
  <calcPr fullCalcOnLoad="1"/>
</workbook>
</file>

<file path=xl/sharedStrings.xml><?xml version="1.0" encoding="utf-8"?>
<sst xmlns="http://schemas.openxmlformats.org/spreadsheetml/2006/main" count="138" uniqueCount="80">
  <si>
    <t>Essential Users</t>
  </si>
  <si>
    <t>C.C.</t>
  </si>
  <si>
    <t>Mileage Rate to 8500</t>
  </si>
  <si>
    <t>Mileage Rate 8500+</t>
  </si>
  <si>
    <t>0 - 999</t>
  </si>
  <si>
    <t>1000 - 1199</t>
  </si>
  <si>
    <t>1200 +</t>
  </si>
  <si>
    <t>Casual Users</t>
  </si>
  <si>
    <t>Leased Cars</t>
  </si>
  <si>
    <t>1200 - 1450</t>
  </si>
  <si>
    <t>1451 +</t>
  </si>
  <si>
    <t>Mileage Rate to 11000</t>
  </si>
  <si>
    <t>Mileage Rate 11000+</t>
  </si>
  <si>
    <t>JNC Essential Users</t>
  </si>
  <si>
    <t>1751 - 2100</t>
  </si>
  <si>
    <t>2100 +</t>
  </si>
  <si>
    <t xml:space="preserve">Use shaded rates for employees who </t>
  </si>
  <si>
    <r>
      <t xml:space="preserve">commenced with BDC/A1H </t>
    </r>
    <r>
      <rPr>
        <b/>
        <sz val="10"/>
        <rFont val="Arial"/>
        <family val="2"/>
      </rPr>
      <t>after</t>
    </r>
    <r>
      <rPr>
        <sz val="10"/>
        <rFont val="Arial"/>
        <family val="2"/>
      </rPr>
      <t xml:space="preserve"> 01.04.99</t>
    </r>
  </si>
  <si>
    <t>Inland Revenue Mileage Rate - 40 p per mile</t>
  </si>
  <si>
    <t>1200 - 1750</t>
  </si>
  <si>
    <t>Annual Lump Sum</t>
  </si>
  <si>
    <t>Monthly Lump Sum</t>
  </si>
  <si>
    <t>Engine Size</t>
  </si>
  <si>
    <t>1000-1199cc</t>
  </si>
  <si>
    <t>1200+cc</t>
  </si>
  <si>
    <t>Lump Sum per month</t>
  </si>
  <si>
    <t>Lump Sum per annum</t>
  </si>
  <si>
    <t>First 8,500 miles - per mile</t>
  </si>
  <si>
    <t>Over 8,500 miles - per mile</t>
  </si>
  <si>
    <t>0-999cc</t>
  </si>
  <si>
    <t>Motorcycles</t>
  </si>
  <si>
    <t>Mopeds</t>
  </si>
  <si>
    <t>Volunteers &amp; Secondments</t>
  </si>
  <si>
    <t>Public Service Vehicle Rate</t>
  </si>
  <si>
    <t>Training Rate</t>
  </si>
  <si>
    <t>Other Travel Allowances (per mile)</t>
  </si>
  <si>
    <t>24.0p</t>
  </si>
  <si>
    <t>20.0p</t>
  </si>
  <si>
    <t>NJC - Car Users</t>
  </si>
  <si>
    <t>JNC - Car Users</t>
  </si>
  <si>
    <t>1200-1750cc</t>
  </si>
  <si>
    <t>1751-2100cc</t>
  </si>
  <si>
    <t>2100+cc</t>
  </si>
  <si>
    <t>1200-1450cc</t>
  </si>
  <si>
    <t>1451+cc</t>
  </si>
  <si>
    <r>
      <t xml:space="preserve">Use shaded rates for employees who commenced with BDC/A1H </t>
    </r>
    <r>
      <rPr>
        <b/>
        <sz val="10"/>
        <rFont val="Arial"/>
        <family val="2"/>
      </rPr>
      <t>after</t>
    </r>
    <r>
      <rPr>
        <sz val="10"/>
        <rFont val="Arial"/>
        <family val="2"/>
      </rPr>
      <t xml:space="preserve"> 1st April 1999</t>
    </r>
  </si>
  <si>
    <t>HMRC Mileage Rates</t>
  </si>
  <si>
    <t>Cars &amp; Vans</t>
  </si>
  <si>
    <t>Bicycles</t>
  </si>
  <si>
    <t>25.0p over 10,000 miles</t>
  </si>
  <si>
    <t>24.0p over 10,000 miles</t>
  </si>
  <si>
    <t>20.0p over 10,000 miles</t>
  </si>
  <si>
    <t>First 11,000 miles - per mile</t>
  </si>
  <si>
    <t>Over 11,000 miles - per mile</t>
  </si>
  <si>
    <t>Effective from 01.04.09</t>
  </si>
  <si>
    <t xml:space="preserve">Public Service Vehicle Rate - </t>
  </si>
  <si>
    <t>36.9p</t>
  </si>
  <si>
    <t>40.9p</t>
  </si>
  <si>
    <t>50.5p</t>
  </si>
  <si>
    <t>13.7p</t>
  </si>
  <si>
    <t>14.4p</t>
  </si>
  <si>
    <t>16.4p</t>
  </si>
  <si>
    <t>46.9p</t>
  </si>
  <si>
    <t>52.2p</t>
  </si>
  <si>
    <t>65.0p</t>
  </si>
  <si>
    <t>55.2p</t>
  </si>
  <si>
    <t>15.9p</t>
  </si>
  <si>
    <t>62.5p</t>
  </si>
  <si>
    <t>14.1p</t>
  </si>
  <si>
    <t>8.0p</t>
  </si>
  <si>
    <t>15.8p</t>
  </si>
  <si>
    <t>8.2p</t>
  </si>
  <si>
    <t>18.7p</t>
  </si>
  <si>
    <t>10.1p</t>
  </si>
  <si>
    <t>21.6p</t>
  </si>
  <si>
    <t>11.0p</t>
  </si>
  <si>
    <t>25.5p</t>
  </si>
  <si>
    <t>Effective from 01.04.10</t>
  </si>
  <si>
    <t>VAT</t>
  </si>
  <si>
    <t>45.0p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</si>
</sst>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164" fontId="0" fillId="33" borderId="10" xfId="0" applyNumberFormat="1" applyFill="1" applyBorder="1" applyAlignment="1">
      <alignment horizontal="left"/>
    </xf>
    <xf numFmtId="44" fontId="0" fillId="0" borderId="10" xfId="44" applyFont="1" applyBorder="1" applyAlignment="1">
      <alignment horizontal="left"/>
    </xf>
    <xf numFmtId="44" fontId="0" fillId="33" borderId="10" xfId="44" applyFont="1" applyFill="1" applyBorder="1" applyAlignment="1">
      <alignment horizontal="left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44" fontId="0" fillId="0" borderId="10" xfId="44" applyFont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44" fontId="0" fillId="0" borderId="10" xfId="44" applyFont="1" applyFill="1" applyBorder="1" applyAlignment="1">
      <alignment horizontal="right"/>
    </xf>
    <xf numFmtId="44" fontId="0" fillId="0" borderId="10" xfId="44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2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14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5" borderId="10" xfId="0" applyFill="1" applyBorder="1" applyAlignment="1">
      <alignment horizontal="center" wrapText="1"/>
    </xf>
    <xf numFmtId="44" fontId="0" fillId="35" borderId="10" xfId="44" applyFont="1" applyFill="1" applyBorder="1" applyAlignment="1">
      <alignment horizontal="right"/>
    </xf>
    <xf numFmtId="164" fontId="0" fillId="35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35" borderId="1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35" sqref="A35:IV35"/>
    </sheetView>
  </sheetViews>
  <sheetFormatPr defaultColWidth="9.140625" defaultRowHeight="12.75"/>
  <cols>
    <col min="1" max="1" width="37.140625" style="0" customWidth="1"/>
    <col min="2" max="6" width="11.57421875" style="0" customWidth="1"/>
  </cols>
  <sheetData>
    <row r="1" spans="2:3" ht="12.75">
      <c r="B1" s="35" t="s">
        <v>38</v>
      </c>
      <c r="C1" s="35"/>
    </row>
    <row r="2" ht="12.75">
      <c r="C2" s="2"/>
    </row>
    <row r="3" spans="1:4" s="1" customFormat="1" ht="24.75" customHeight="1">
      <c r="A3" s="25" t="s">
        <v>22</v>
      </c>
      <c r="B3" s="26" t="s">
        <v>29</v>
      </c>
      <c r="C3" s="51" t="s">
        <v>23</v>
      </c>
      <c r="D3" s="26" t="s">
        <v>24</v>
      </c>
    </row>
    <row r="4" spans="1:4" s="2" customFormat="1" ht="12.75">
      <c r="A4" s="41" t="s">
        <v>0</v>
      </c>
      <c r="B4" s="42"/>
      <c r="C4" s="42"/>
      <c r="D4" s="43"/>
    </row>
    <row r="5" spans="1:4" ht="12.75">
      <c r="A5" s="20" t="s">
        <v>26</v>
      </c>
      <c r="B5" s="24">
        <v>846</v>
      </c>
      <c r="C5" s="52">
        <v>963</v>
      </c>
      <c r="D5" s="24">
        <v>1239</v>
      </c>
    </row>
    <row r="6" spans="1:4" ht="12.75">
      <c r="A6" s="20" t="s">
        <v>25</v>
      </c>
      <c r="B6" s="24">
        <f>B5/12</f>
        <v>70.5</v>
      </c>
      <c r="C6" s="52">
        <f>C5/12</f>
        <v>80.25</v>
      </c>
      <c r="D6" s="24">
        <f>D5/12</f>
        <v>103.25</v>
      </c>
    </row>
    <row r="7" spans="1:4" ht="12.75">
      <c r="A7" s="20" t="s">
        <v>27</v>
      </c>
      <c r="B7" s="21" t="s">
        <v>56</v>
      </c>
      <c r="C7" s="53" t="s">
        <v>57</v>
      </c>
      <c r="D7" s="21" t="s">
        <v>58</v>
      </c>
    </row>
    <row r="8" spans="1:4" ht="12.75">
      <c r="A8" s="20" t="s">
        <v>28</v>
      </c>
      <c r="B8" s="21" t="s">
        <v>59</v>
      </c>
      <c r="C8" s="53" t="s">
        <v>60</v>
      </c>
      <c r="D8" s="21" t="s">
        <v>61</v>
      </c>
    </row>
    <row r="9" spans="1:4" ht="12.75">
      <c r="A9" s="58" t="s">
        <v>78</v>
      </c>
      <c r="B9" s="61">
        <v>1.567</v>
      </c>
      <c r="C9" s="62">
        <v>1.727</v>
      </c>
      <c r="D9" s="61">
        <v>1.881</v>
      </c>
    </row>
    <row r="10" spans="1:4" s="2" customFormat="1" ht="12.75">
      <c r="A10" s="41" t="s">
        <v>7</v>
      </c>
      <c r="B10" s="44"/>
      <c r="C10" s="44"/>
      <c r="D10" s="45"/>
    </row>
    <row r="11" spans="1:4" ht="12.75">
      <c r="A11" s="20" t="s">
        <v>27</v>
      </c>
      <c r="B11" s="23" t="s">
        <v>62</v>
      </c>
      <c r="C11" s="54" t="s">
        <v>63</v>
      </c>
      <c r="D11" s="23" t="s">
        <v>64</v>
      </c>
    </row>
    <row r="12" spans="1:4" ht="12.75">
      <c r="A12" s="20" t="s">
        <v>28</v>
      </c>
      <c r="B12" s="23" t="s">
        <v>59</v>
      </c>
      <c r="C12" s="54" t="s">
        <v>60</v>
      </c>
      <c r="D12" s="23" t="s">
        <v>61</v>
      </c>
    </row>
    <row r="13" spans="1:4" ht="12.75">
      <c r="A13" s="58" t="s">
        <v>78</v>
      </c>
      <c r="B13" s="23">
        <v>1.567</v>
      </c>
      <c r="C13" s="54">
        <v>1.727</v>
      </c>
      <c r="D13" s="23">
        <v>1.881</v>
      </c>
    </row>
    <row r="14" spans="1:4" ht="12.75">
      <c r="A14" s="27"/>
      <c r="B14" s="22"/>
      <c r="C14" s="28"/>
      <c r="D14" s="22"/>
    </row>
    <row r="15" spans="1:5" ht="12.75">
      <c r="A15" s="55" t="s">
        <v>45</v>
      </c>
      <c r="B15" s="56"/>
      <c r="C15" s="56"/>
      <c r="D15" s="56"/>
      <c r="E15" s="38"/>
    </row>
    <row r="16" spans="1:4" ht="12.75">
      <c r="A16" s="27"/>
      <c r="B16" s="22"/>
      <c r="C16" s="28"/>
      <c r="D16" s="22"/>
    </row>
    <row r="17" spans="1:4" ht="12.75">
      <c r="A17" s="27"/>
      <c r="B17" s="36" t="s">
        <v>39</v>
      </c>
      <c r="C17" s="36"/>
      <c r="D17" s="22"/>
    </row>
    <row r="18" spans="1:4" ht="12.75">
      <c r="A18" s="27"/>
      <c r="B18" s="22"/>
      <c r="C18" s="29"/>
      <c r="D18" s="22"/>
    </row>
    <row r="19" spans="1:6" ht="24.75" customHeight="1">
      <c r="A19" s="30" t="s">
        <v>22</v>
      </c>
      <c r="B19" s="40" t="s">
        <v>29</v>
      </c>
      <c r="C19" s="32" t="s">
        <v>23</v>
      </c>
      <c r="D19" s="40" t="s">
        <v>40</v>
      </c>
      <c r="E19" s="32" t="s">
        <v>41</v>
      </c>
      <c r="F19" s="32" t="s">
        <v>42</v>
      </c>
    </row>
    <row r="20" spans="1:6" ht="12.75">
      <c r="A20" s="46" t="s">
        <v>0</v>
      </c>
      <c r="B20" s="47"/>
      <c r="C20" s="47"/>
      <c r="D20" s="47"/>
      <c r="E20" s="48"/>
      <c r="F20" s="49"/>
    </row>
    <row r="21" spans="1:6" ht="12.75">
      <c r="A21" s="20" t="s">
        <v>26</v>
      </c>
      <c r="B21" s="24">
        <v>846</v>
      </c>
      <c r="C21" s="33">
        <v>963</v>
      </c>
      <c r="D21" s="24">
        <v>1239</v>
      </c>
      <c r="E21" s="34">
        <v>1383</v>
      </c>
      <c r="F21" s="34">
        <v>1551</v>
      </c>
    </row>
    <row r="22" spans="1:6" ht="12.75">
      <c r="A22" s="20" t="s">
        <v>25</v>
      </c>
      <c r="B22" s="24">
        <f>B21/12</f>
        <v>70.5</v>
      </c>
      <c r="C22" s="24">
        <f>C21/12</f>
        <v>80.25</v>
      </c>
      <c r="D22" s="24">
        <f>D21/12</f>
        <v>103.25</v>
      </c>
      <c r="E22" s="24">
        <f>E21/12</f>
        <v>115.25</v>
      </c>
      <c r="F22" s="24">
        <f>F21/12</f>
        <v>129.25</v>
      </c>
    </row>
    <row r="23" spans="1:6" ht="12.75">
      <c r="A23" s="20" t="s">
        <v>52</v>
      </c>
      <c r="B23" s="23" t="s">
        <v>56</v>
      </c>
      <c r="C23" s="31" t="s">
        <v>57</v>
      </c>
      <c r="D23" s="23" t="s">
        <v>58</v>
      </c>
      <c r="E23" s="31" t="s">
        <v>65</v>
      </c>
      <c r="F23" s="31" t="s">
        <v>67</v>
      </c>
    </row>
    <row r="24" spans="1:6" ht="12.75">
      <c r="A24" s="20" t="s">
        <v>53</v>
      </c>
      <c r="B24" s="23" t="s">
        <v>59</v>
      </c>
      <c r="C24" s="31" t="s">
        <v>60</v>
      </c>
      <c r="D24" s="23" t="s">
        <v>61</v>
      </c>
      <c r="E24" s="31" t="s">
        <v>66</v>
      </c>
      <c r="F24" s="31" t="s">
        <v>66</v>
      </c>
    </row>
    <row r="25" spans="1:6" ht="12.75">
      <c r="A25" s="58" t="s">
        <v>78</v>
      </c>
      <c r="B25" s="23">
        <v>1.567</v>
      </c>
      <c r="C25" s="31">
        <v>1.727</v>
      </c>
      <c r="D25" s="23">
        <v>1.881</v>
      </c>
      <c r="E25" s="31">
        <v>1.881</v>
      </c>
      <c r="F25" s="31">
        <v>1.881</v>
      </c>
    </row>
    <row r="26" spans="1:6" ht="12.75">
      <c r="A26" s="27"/>
      <c r="B26" s="22"/>
      <c r="C26" s="28"/>
      <c r="D26" s="22"/>
      <c r="E26" s="28"/>
      <c r="F26" s="28"/>
    </row>
    <row r="27" spans="1:6" ht="12.75">
      <c r="A27" s="27"/>
      <c r="B27" s="36" t="s">
        <v>8</v>
      </c>
      <c r="C27" s="36"/>
      <c r="D27" s="22"/>
      <c r="E27" s="28"/>
      <c r="F27" s="28"/>
    </row>
    <row r="28" spans="1:6" ht="12.75">
      <c r="A28" s="27"/>
      <c r="B28" s="22"/>
      <c r="C28" s="29"/>
      <c r="D28" s="22"/>
      <c r="E28" s="28"/>
      <c r="F28" s="28"/>
    </row>
    <row r="29" spans="1:6" ht="24.75" customHeight="1">
      <c r="A29" s="30" t="s">
        <v>22</v>
      </c>
      <c r="B29" s="40" t="s">
        <v>29</v>
      </c>
      <c r="C29" s="32" t="s">
        <v>23</v>
      </c>
      <c r="D29" s="40" t="s">
        <v>43</v>
      </c>
      <c r="E29" s="32" t="s">
        <v>44</v>
      </c>
      <c r="F29" s="28"/>
    </row>
    <row r="30" spans="1:6" ht="12.75">
      <c r="A30" s="46" t="s">
        <v>8</v>
      </c>
      <c r="B30" s="47"/>
      <c r="C30" s="47"/>
      <c r="D30" s="47"/>
      <c r="E30" s="50"/>
      <c r="F30" s="28"/>
    </row>
    <row r="31" spans="1:6" ht="12.75">
      <c r="A31" s="30" t="s">
        <v>11</v>
      </c>
      <c r="B31" s="23" t="s">
        <v>68</v>
      </c>
      <c r="C31" s="31" t="s">
        <v>70</v>
      </c>
      <c r="D31" s="23" t="s">
        <v>72</v>
      </c>
      <c r="E31" s="31" t="s">
        <v>74</v>
      </c>
      <c r="F31" s="28"/>
    </row>
    <row r="32" spans="1:6" ht="12.75">
      <c r="A32" s="30" t="s">
        <v>12</v>
      </c>
      <c r="B32" s="23" t="s">
        <v>69</v>
      </c>
      <c r="C32" s="31" t="s">
        <v>71</v>
      </c>
      <c r="D32" s="23" t="s">
        <v>73</v>
      </c>
      <c r="E32" s="31" t="s">
        <v>75</v>
      </c>
      <c r="F32" s="28"/>
    </row>
    <row r="33" spans="1:6" ht="12.75">
      <c r="A33" s="59" t="s">
        <v>78</v>
      </c>
      <c r="B33" s="23">
        <v>1.567</v>
      </c>
      <c r="C33" s="31">
        <v>1.567</v>
      </c>
      <c r="D33" s="23">
        <v>1.727</v>
      </c>
      <c r="E33" s="31">
        <v>1.881</v>
      </c>
      <c r="F33" s="28"/>
    </row>
    <row r="34" spans="1:6" ht="12.75">
      <c r="A34" s="57"/>
      <c r="B34" s="22"/>
      <c r="C34" s="28"/>
      <c r="D34" s="22"/>
      <c r="E34" s="28"/>
      <c r="F34" s="28"/>
    </row>
    <row r="35" spans="2:4" s="2" customFormat="1" ht="12.75">
      <c r="B35" s="35" t="s">
        <v>35</v>
      </c>
      <c r="C35" s="37"/>
      <c r="D35" s="37"/>
    </row>
    <row r="36" s="2" customFormat="1" ht="12.75"/>
    <row r="37" spans="1:2" ht="12.75">
      <c r="A37" s="20" t="s">
        <v>30</v>
      </c>
      <c r="B37" s="21" t="s">
        <v>36</v>
      </c>
    </row>
    <row r="38" spans="1:2" ht="12.75">
      <c r="A38" s="20" t="s">
        <v>31</v>
      </c>
      <c r="B38" s="21" t="s">
        <v>36</v>
      </c>
    </row>
    <row r="39" spans="1:2" ht="12.75">
      <c r="A39" s="20" t="s">
        <v>48</v>
      </c>
      <c r="B39" s="21" t="s">
        <v>37</v>
      </c>
    </row>
    <row r="40" spans="1:2" ht="12.75">
      <c r="A40" s="20" t="s">
        <v>32</v>
      </c>
      <c r="B40" s="60" t="s">
        <v>79</v>
      </c>
    </row>
    <row r="41" spans="1:4" ht="12.75">
      <c r="A41" s="20" t="s">
        <v>33</v>
      </c>
      <c r="B41" s="21" t="s">
        <v>76</v>
      </c>
      <c r="C41" s="39" t="s">
        <v>77</v>
      </c>
      <c r="D41" s="20"/>
    </row>
    <row r="42" spans="1:4" ht="12.75">
      <c r="A42" s="20" t="s">
        <v>34</v>
      </c>
      <c r="B42" s="21" t="s">
        <v>76</v>
      </c>
      <c r="C42" s="39" t="s">
        <v>77</v>
      </c>
      <c r="D42" s="20"/>
    </row>
    <row r="44" spans="2:3" ht="12.75">
      <c r="B44" s="35" t="s">
        <v>46</v>
      </c>
      <c r="C44" s="35"/>
    </row>
    <row r="46" spans="1:4" ht="12.75">
      <c r="A46" s="20" t="s">
        <v>47</v>
      </c>
      <c r="B46" s="58" t="s">
        <v>79</v>
      </c>
      <c r="C46" s="20" t="s">
        <v>49</v>
      </c>
      <c r="D46" s="20"/>
    </row>
    <row r="47" spans="1:4" ht="12.75">
      <c r="A47" s="20" t="s">
        <v>30</v>
      </c>
      <c r="B47" s="20" t="s">
        <v>36</v>
      </c>
      <c r="C47" s="20" t="s">
        <v>50</v>
      </c>
      <c r="D47" s="20"/>
    </row>
    <row r="48" spans="1:4" ht="12.75">
      <c r="A48" s="20" t="s">
        <v>48</v>
      </c>
      <c r="B48" s="20" t="s">
        <v>37</v>
      </c>
      <c r="C48" s="20" t="s">
        <v>51</v>
      </c>
      <c r="D48" s="20"/>
    </row>
  </sheetData>
  <sheetProtection/>
  <printOptions horizontalCentered="1"/>
  <pageMargins left="0.15748031496062992" right="0.1968503937007874" top="1.3779527559055118" bottom="0.984251968503937" header="0.5511811023622047" footer="0.5118110236220472"/>
  <pageSetup horizontalDpi="600" verticalDpi="600" orientation="portrait" paperSize="9" scale="105" r:id="rId1"/>
  <headerFooter alignWithMargins="0">
    <oddHeader>&amp;C&amp;"Arial,Bold"&amp;24TRAVEL ALLOWANCES AS AT 01.04.11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3.421875" style="5" customWidth="1"/>
    <col min="2" max="2" width="10.28125" style="5" bestFit="1" customWidth="1"/>
    <col min="3" max="3" width="11.57421875" style="5" customWidth="1"/>
    <col min="4" max="4" width="9.140625" style="5" customWidth="1"/>
  </cols>
  <sheetData>
    <row r="1" spans="1:8" ht="12.75">
      <c r="A1" s="7" t="s">
        <v>0</v>
      </c>
      <c r="B1" s="8"/>
      <c r="E1" s="14" t="s">
        <v>16</v>
      </c>
      <c r="F1" s="14"/>
      <c r="G1" s="14"/>
      <c r="H1" s="14"/>
    </row>
    <row r="2" spans="1:8" s="10" customFormat="1" ht="12.75">
      <c r="A2" s="9" t="s">
        <v>77</v>
      </c>
      <c r="B2" s="9"/>
      <c r="C2" s="9"/>
      <c r="D2" s="9"/>
      <c r="E2" s="15" t="s">
        <v>17</v>
      </c>
      <c r="F2" s="15"/>
      <c r="G2" s="15"/>
      <c r="H2" s="15"/>
    </row>
    <row r="3" spans="1:4" s="10" customFormat="1" ht="12.75">
      <c r="A3" s="9"/>
      <c r="B3" s="9"/>
      <c r="C3" s="9"/>
      <c r="D3" s="9"/>
    </row>
    <row r="4" spans="1:5" s="3" customFormat="1" ht="38.25">
      <c r="A4" s="11" t="s">
        <v>1</v>
      </c>
      <c r="B4" s="11" t="s">
        <v>20</v>
      </c>
      <c r="C4" s="11" t="s">
        <v>21</v>
      </c>
      <c r="D4" s="11" t="s">
        <v>2</v>
      </c>
      <c r="E4" s="11" t="s">
        <v>3</v>
      </c>
    </row>
    <row r="5" spans="1:5" ht="12.75">
      <c r="A5" s="12" t="s">
        <v>4</v>
      </c>
      <c r="B5" s="18">
        <f>'Mileage Rates 1'!B5</f>
        <v>846</v>
      </c>
      <c r="C5" s="18">
        <f>B5/12</f>
        <v>70.5</v>
      </c>
      <c r="D5" s="13" t="str">
        <f>'Mileage Rates 1'!B7</f>
        <v>36.9p</v>
      </c>
      <c r="E5" s="13" t="str">
        <f>'Mileage Rates 1'!B8</f>
        <v>13.7p</v>
      </c>
    </row>
    <row r="6" spans="1:5" ht="12.75">
      <c r="A6" s="16" t="s">
        <v>5</v>
      </c>
      <c r="B6" s="19">
        <f>'Mileage Rates 1'!C5</f>
        <v>963</v>
      </c>
      <c r="C6" s="19">
        <f>B6/12</f>
        <v>80.25</v>
      </c>
      <c r="D6" s="17" t="str">
        <f>'Mileage Rates 1'!C7</f>
        <v>40.9p</v>
      </c>
      <c r="E6" s="17" t="str">
        <f>'Mileage Rates 1'!C8</f>
        <v>14.4p</v>
      </c>
    </row>
    <row r="7" spans="1:5" ht="12.75">
      <c r="A7" s="12" t="s">
        <v>6</v>
      </c>
      <c r="B7" s="18">
        <f>'Mileage Rates 1'!D5</f>
        <v>1239</v>
      </c>
      <c r="C7" s="18">
        <f>B7/12</f>
        <v>103.25</v>
      </c>
      <c r="D7" s="13" t="str">
        <f>'Mileage Rates 1'!D7</f>
        <v>50.5p</v>
      </c>
      <c r="E7" s="13" t="str">
        <f>'Mileage Rates 1'!D12</f>
        <v>16.4p</v>
      </c>
    </row>
    <row r="9" spans="1:4" s="2" customFormat="1" ht="12.75">
      <c r="A9" s="7" t="s">
        <v>7</v>
      </c>
      <c r="B9" s="4"/>
      <c r="C9" s="4"/>
      <c r="D9" s="4"/>
    </row>
    <row r="10" spans="1:4" s="10" customFormat="1" ht="12.75">
      <c r="A10" s="9" t="s">
        <v>54</v>
      </c>
      <c r="B10" s="9"/>
      <c r="C10" s="9"/>
      <c r="D10" s="9"/>
    </row>
    <row r="12" spans="1:4" s="1" customFormat="1" ht="38.25">
      <c r="A12" s="11" t="s">
        <v>1</v>
      </c>
      <c r="B12" s="11" t="s">
        <v>2</v>
      </c>
      <c r="C12" s="11" t="s">
        <v>3</v>
      </c>
      <c r="D12" s="6"/>
    </row>
    <row r="13" spans="1:3" ht="12.75">
      <c r="A13" s="12" t="s">
        <v>4</v>
      </c>
      <c r="B13" s="13" t="str">
        <f>'Mileage Rates 1'!B11</f>
        <v>46.9p</v>
      </c>
      <c r="C13" s="13" t="str">
        <f>'Mileage Rates 1'!B12</f>
        <v>13.7p</v>
      </c>
    </row>
    <row r="14" spans="1:3" ht="12.75">
      <c r="A14" s="16" t="s">
        <v>5</v>
      </c>
      <c r="B14" s="17" t="str">
        <f>'Mileage Rates 1'!C11</f>
        <v>52.2p</v>
      </c>
      <c r="C14" s="17" t="str">
        <f>'Mileage Rates 1'!C12</f>
        <v>14.4p</v>
      </c>
    </row>
    <row r="15" spans="1:3" ht="12.75">
      <c r="A15" s="12" t="s">
        <v>6</v>
      </c>
      <c r="B15" s="13" t="str">
        <f>'Mileage Rates 1'!D11</f>
        <v>65.0p</v>
      </c>
      <c r="C15" s="13" t="str">
        <f>'Mileage Rates 1'!D12</f>
        <v>16.4p</v>
      </c>
    </row>
    <row r="17" ht="12.75">
      <c r="A17" s="7" t="s">
        <v>8</v>
      </c>
    </row>
    <row r="18" spans="1:4" s="10" customFormat="1" ht="12.75">
      <c r="A18" s="9" t="s">
        <v>77</v>
      </c>
      <c r="B18" s="9"/>
      <c r="C18" s="9"/>
      <c r="D18" s="9"/>
    </row>
    <row r="20" spans="1:3" ht="38.25">
      <c r="A20" s="11" t="s">
        <v>1</v>
      </c>
      <c r="B20" s="11" t="s">
        <v>11</v>
      </c>
      <c r="C20" s="11" t="s">
        <v>12</v>
      </c>
    </row>
    <row r="21" spans="1:3" ht="12.75">
      <c r="A21" s="12" t="s">
        <v>4</v>
      </c>
      <c r="B21" s="13" t="str">
        <f>'Mileage Rates 1'!B31</f>
        <v>14.1p</v>
      </c>
      <c r="C21" s="13" t="str">
        <f>'Mileage Rates 1'!B32</f>
        <v>8.0p</v>
      </c>
    </row>
    <row r="22" spans="1:3" ht="12.75">
      <c r="A22" s="12" t="s">
        <v>5</v>
      </c>
      <c r="B22" s="13" t="str">
        <f>'Mileage Rates 1'!C31</f>
        <v>15.8p</v>
      </c>
      <c r="C22" s="13" t="str">
        <f>'Mileage Rates 1'!C32</f>
        <v>8.2p</v>
      </c>
    </row>
    <row r="23" spans="1:3" ht="12.75">
      <c r="A23" s="12" t="s">
        <v>9</v>
      </c>
      <c r="B23" s="13" t="str">
        <f>'Mileage Rates 1'!D31</f>
        <v>18.7p</v>
      </c>
      <c r="C23" s="13" t="str">
        <f>'Mileage Rates 1'!D32</f>
        <v>10.1p</v>
      </c>
    </row>
    <row r="24" spans="1:3" ht="12.75">
      <c r="A24" s="12" t="s">
        <v>10</v>
      </c>
      <c r="B24" s="13" t="str">
        <f>'Mileage Rates 1'!E31</f>
        <v>21.6p</v>
      </c>
      <c r="C24" s="13" t="str">
        <f>'Mileage Rates 1'!E32</f>
        <v>11.0p</v>
      </c>
    </row>
    <row r="26" spans="1:4" s="2" customFormat="1" ht="12.75">
      <c r="A26" s="7" t="s">
        <v>13</v>
      </c>
      <c r="B26" s="7"/>
      <c r="C26" s="4"/>
      <c r="D26" s="4"/>
    </row>
    <row r="27" spans="1:4" s="10" customFormat="1" ht="12.75">
      <c r="A27" s="9" t="s">
        <v>77</v>
      </c>
      <c r="B27" s="9"/>
      <c r="C27" s="9"/>
      <c r="D27" s="9"/>
    </row>
    <row r="29" spans="1:5" ht="38.25">
      <c r="A29" s="11" t="s">
        <v>1</v>
      </c>
      <c r="B29" s="11" t="s">
        <v>20</v>
      </c>
      <c r="C29" s="11" t="s">
        <v>21</v>
      </c>
      <c r="D29" s="11" t="s">
        <v>11</v>
      </c>
      <c r="E29" s="11" t="s">
        <v>12</v>
      </c>
    </row>
    <row r="30" spans="1:5" ht="12.75">
      <c r="A30" s="12" t="s">
        <v>4</v>
      </c>
      <c r="B30" s="18">
        <f>'Mileage Rates 1'!B21</f>
        <v>846</v>
      </c>
      <c r="C30" s="18">
        <f>B30/12</f>
        <v>70.5</v>
      </c>
      <c r="D30" s="13" t="str">
        <f>'Mileage Rates 1'!B23</f>
        <v>36.9p</v>
      </c>
      <c r="E30" s="13" t="str">
        <f>'Mileage Rates 1'!B24</f>
        <v>13.7p</v>
      </c>
    </row>
    <row r="31" spans="1:5" ht="12.75">
      <c r="A31" s="12" t="s">
        <v>5</v>
      </c>
      <c r="B31" s="18">
        <f>'Mileage Rates 1'!C21</f>
        <v>963</v>
      </c>
      <c r="C31" s="18">
        <f>B31/12</f>
        <v>80.25</v>
      </c>
      <c r="D31" s="13" t="str">
        <f>'Mileage Rates 1'!C23</f>
        <v>40.9p</v>
      </c>
      <c r="E31" s="13" t="str">
        <f>'Mileage Rates 1'!C24</f>
        <v>14.4p</v>
      </c>
    </row>
    <row r="32" spans="1:5" ht="12.75">
      <c r="A32" s="12" t="s">
        <v>19</v>
      </c>
      <c r="B32" s="18">
        <f>'Mileage Rates 1'!D21</f>
        <v>1239</v>
      </c>
      <c r="C32" s="18">
        <f>B32/12</f>
        <v>103.25</v>
      </c>
      <c r="D32" s="13" t="str">
        <f>'Mileage Rates 1'!D23</f>
        <v>50.5p</v>
      </c>
      <c r="E32" s="13" t="str">
        <f>'Mileage Rates 1'!D24</f>
        <v>16.4p</v>
      </c>
    </row>
    <row r="33" spans="1:5" ht="12.75">
      <c r="A33" s="12" t="s">
        <v>14</v>
      </c>
      <c r="B33" s="18">
        <f>'Mileage Rates 1'!E21</f>
        <v>1383</v>
      </c>
      <c r="C33" s="18">
        <f>B33/12</f>
        <v>115.25</v>
      </c>
      <c r="D33" s="13" t="str">
        <f>'Mileage Rates 1'!E23</f>
        <v>55.2p</v>
      </c>
      <c r="E33" s="13" t="str">
        <f>'Mileage Rates 1'!E24</f>
        <v>15.9p</v>
      </c>
    </row>
    <row r="34" spans="1:5" ht="12.75">
      <c r="A34" s="12" t="s">
        <v>15</v>
      </c>
      <c r="B34" s="18">
        <f>'Mileage Rates 1'!F21</f>
        <v>1551</v>
      </c>
      <c r="C34" s="18">
        <f>B34/12</f>
        <v>129.25</v>
      </c>
      <c r="D34" s="13" t="str">
        <f>'Mileage Rates 1'!F23</f>
        <v>62.5p</v>
      </c>
      <c r="E34" s="13" t="str">
        <f>'Mileage Rates 1'!F24</f>
        <v>15.9p</v>
      </c>
    </row>
    <row r="37" spans="1:3" ht="12.75">
      <c r="A37" s="5" t="s">
        <v>55</v>
      </c>
      <c r="C37" s="5" t="str">
        <f>'Mileage Rates 1'!B41</f>
        <v>25.5p</v>
      </c>
    </row>
    <row r="38" spans="1:4" s="10" customFormat="1" ht="12.75">
      <c r="A38" s="9" t="s">
        <v>77</v>
      </c>
      <c r="B38" s="9"/>
      <c r="C38" s="9"/>
      <c r="D38" s="9"/>
    </row>
    <row r="40" ht="12.75">
      <c r="A40" s="5" t="s">
        <v>18</v>
      </c>
    </row>
  </sheetData>
  <sheetProtection/>
  <printOptions/>
  <pageMargins left="0.75" right="0.17" top="1" bottom="1" header="0.5" footer="0.5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Bassetlaw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fi10</dc:creator>
  <cp:keywords/>
  <dc:description/>
  <cp:lastModifiedBy>Robert Mentz</cp:lastModifiedBy>
  <cp:lastPrinted>2011-12-06T14:09:31Z</cp:lastPrinted>
  <dcterms:created xsi:type="dcterms:W3CDTF">2004-09-14T12:39:20Z</dcterms:created>
  <dcterms:modified xsi:type="dcterms:W3CDTF">2013-10-17T13:05:37Z</dcterms:modified>
  <cp:category/>
  <cp:version/>
  <cp:contentType/>
  <cp:contentStatus/>
</cp:coreProperties>
</file>